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Пк\Desktop\ПРОЕКТ БЮДЖЕТА 2025-2027\"/>
    </mc:Choice>
  </mc:AlternateContent>
  <xr:revisionPtr revIDLastSave="0" documentId="8_{15F4AFBE-8CB5-4289-86F2-A2446DC9E3DF}" xr6:coauthVersionLast="47" xr6:coauthVersionMax="47" xr10:uidLastSave="{00000000-0000-0000-0000-000000000000}"/>
  <bookViews>
    <workbookView xWindow="3510" yWindow="2865" windowWidth="24195" windowHeight="12735" xr2:uid="{00000000-000D-0000-FFFF-FFFF00000000}"/>
  </bookViews>
  <sheets>
    <sheet name="Доход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E7" i="2"/>
  <c r="D7" i="2"/>
  <c r="G7" i="2"/>
</calcChain>
</file>

<file path=xl/sharedStrings.xml><?xml version="1.0" encoding="utf-8"?>
<sst xmlns="http://schemas.openxmlformats.org/spreadsheetml/2006/main" count="88" uniqueCount="81">
  <si>
    <t xml:space="preserve"> Наименование показателя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</si>
  <si>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</si>
  <si>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</si>
  <si>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</si>
  <si>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</si>
  <si>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</si>
  <si>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</si>
  <si>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</si>
  <si>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</si>
  <si>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</si>
  <si>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</si>
  <si>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</si>
  <si>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</si>
  <si>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</si>
  <si>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</si>
  <si>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</si>
  <si>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</si>
  <si>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</si>
  <si>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</si>
  <si>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</si>
  <si>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</si>
  <si>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</si>
  <si>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182 1 01 02080 01 1000 110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</si>
  <si>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</si>
  <si>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</si>
  <si>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</si>
  <si>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</si>
  <si>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</si>
  <si>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</si>
  <si>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</si>
  <si>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</si>
  <si>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</si>
  <si>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</si>
  <si>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</si>
  <si>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</si>
  <si>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</si>
  <si>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</si>
  <si>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</si>
  <si>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182 1 05 01011 01 3000 110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</si>
  <si>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</si>
  <si>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182 1 05 01021 01 1000 110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</si>
  <si>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</si>
  <si>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182 1 06 01030 13 1000 110</t>
  </si>
  <si>
    <t xml:space="preserve">  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</si>
  <si>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182 1 06 06033 13 1000 110</t>
  </si>
  <si>
    <t xml:space="preserve">  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</si>
  <si>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182 1 06 06043 13 1000 110</t>
  </si>
  <si>
    <t xml:space="preserve">  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</si>
  <si>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182 1 09 04053 13 1000 110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</si>
  <si>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</si>
  <si>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062 1 11 05013 13 0000 120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</si>
  <si>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</si>
  <si>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062 1 11 05075 13 0000 120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</si>
  <si>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</si>
  <si>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062 1 11 09045 13 0000 120</t>
  </si>
  <si>
    <t xml:space="preserve">  Прочие доходы от оказания платных услуг (работ) получателями средств бюджетов городских поселений</t>
  </si>
  <si>
    <t>062 1 13 01995 13 0000 130</t>
  </si>
  <si>
    <t xml:space="preserve">  Прочие доходы от компенсации затрат бюджетов городских поселений</t>
  </si>
  <si>
    <t>062 1 13 02995 13 0000 130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</si>
  <si>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</si>
  <si>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062 1 14 02053 13 0000 410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</si>
  <si>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</si>
  <si>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062 1 14 06013 13 0000 430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</si>
  <si>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</si>
  <si>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062 1 14 06313 13 0000 430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</si>
  <si>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</si>
  <si>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062 1 16 02020 02 0010 140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</si>
  <si>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</si>
  <si>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062 1 16 07010 13 0010 140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</si>
  <si>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</si>
  <si>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062 1 16 07090 13 0010 140</t>
  </si>
  <si>
    <t xml:space="preserve">  Инициативные платежи, зачисляемые в бюджеты городских поселений, поступающие от физических лиц для реализации инициативного проекта: "Капитальный ремонт дороги по ул. Кооперативная, устройство тротуара, в г. Ермолино, Боровского района Калужской области"</t>
  </si>
  <si>
    <t>062 1 17 15030 13 9337 150</t>
  </si>
  <si>
    <t>Утвержденные бюджетные назначения на 2024 год</t>
  </si>
  <si>
    <t>Исполнение бюджета на 01.11.2024</t>
  </si>
  <si>
    <t>планируемые доходы на 2025г</t>
  </si>
  <si>
    <t>планируемые доходы на 2026г</t>
  </si>
  <si>
    <t>планируемые доходы на 2027г</t>
  </si>
  <si>
    <t xml:space="preserve">                                 Прогноз доходной части  бюджета Муниципального образования "Городское поселение "Город Ермолино" на 2025-2027 годы.</t>
  </si>
  <si>
    <t>7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</si>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</sst>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Arial Cyr"/>
    </font>
    <font>
      <b/>
      <sz val="8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3" fillId="0" borderId="2" xfId="28" applyNumberFormat="1" applyFont="1" applyAlignment="1" applyProtection="1">
      <alignment horizontal="center" wrapText="1"/>
    </xf>
    <xf numFmtId="0" fontId="13" fillId="0" borderId="2" xfId="28" applyFont="1" applyAlignment="1">
      <alignment horizontal="center" wrapText="1"/>
    </xf>
    <xf numFmtId="0" fontId="14" fillId="0" borderId="15" xfId="36" applyNumberFormat="1" applyFont="1" applyProtection="1">
      <alignment horizontal="left" wrapText="1"/>
    </xf>
    <xf numFmtId="49" fontId="14" fillId="0" borderId="17" xfId="38" applyNumberFormat="1" applyFont="1" applyProtection="1">
      <alignment horizontal="center"/>
    </xf>
    <xf numFmtId="4" fontId="14" fillId="0" borderId="17" xfId="39" applyNumberFormat="1" applyFont="1" applyProtection="1">
      <alignment horizontal="right" shrinkToFit="1"/>
    </xf>
    <xf numFmtId="4" fontId="14" fillId="0" borderId="17" xfId="39" applyNumberFormat="1" applyFont="1" applyProtection="1">
      <alignment horizontal="right" shrinkToFit="1"/>
      <protection locked="0"/>
    </xf>
    <xf numFmtId="0" fontId="15" fillId="0" borderId="5" xfId="32" applyNumberFormat="1" applyFont="1" applyProtection="1"/>
    <xf numFmtId="0" fontId="16" fillId="0" borderId="0" xfId="0" applyFont="1" applyProtection="1">
      <protection locked="0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Normal="100" zoomScaleSheetLayoutView="100" workbookViewId="0">
      <selection activeCell="E9" sqref="E9"/>
    </sheetView>
  </sheetViews>
  <sheetFormatPr defaultRowHeight="15" x14ac:dyDescent="0.25"/>
  <cols>
    <col min="1" max="1" width="50.7109375" style="1" customWidth="1"/>
    <col min="2" max="2" width="24" style="1" customWidth="1"/>
    <col min="3" max="7" width="19.85546875" style="1" customWidth="1"/>
    <col min="8" max="8" width="9.140625" style="1" hidden="1"/>
    <col min="9" max="9" width="9.140625" style="1"/>
    <col min="10" max="10" width="17.7109375" style="1" customWidth="1"/>
    <col min="11" max="16384" width="9.140625" style="1"/>
  </cols>
  <sheetData>
    <row r="1" spans="1:9" ht="12" customHeight="1" x14ac:dyDescent="0.25">
      <c r="A1" s="2"/>
      <c r="B1" s="2"/>
      <c r="C1" s="2"/>
      <c r="D1" s="2"/>
      <c r="E1" s="2"/>
      <c r="F1" s="2"/>
      <c r="G1" s="2"/>
      <c r="H1" s="2"/>
    </row>
    <row r="2" spans="1:9" ht="71.25" customHeight="1" x14ac:dyDescent="0.3">
      <c r="A2" s="20" t="s">
        <v>78</v>
      </c>
      <c r="B2" s="21"/>
      <c r="C2" s="21"/>
      <c r="D2" s="21"/>
      <c r="E2" s="21"/>
      <c r="F2" s="21"/>
      <c r="G2" s="21"/>
      <c r="H2" s="4"/>
    </row>
    <row r="3" spans="1:9" ht="33.75" customHeight="1" x14ac:dyDescent="0.25">
      <c r="A3" s="16" t="s">
        <v>0</v>
      </c>
      <c r="B3" s="16" t="s">
        <v>1</v>
      </c>
      <c r="C3" s="18" t="s">
        <v>73</v>
      </c>
      <c r="D3" s="18" t="s">
        <v>74</v>
      </c>
      <c r="E3" s="16" t="s">
        <v>75</v>
      </c>
      <c r="F3" s="16" t="s">
        <v>76</v>
      </c>
      <c r="G3" s="16" t="s">
        <v>77</v>
      </c>
      <c r="H3" s="5"/>
    </row>
    <row r="4" spans="1:9" ht="71.25" hidden="1" customHeight="1" x14ac:dyDescent="0.25">
      <c r="A4" s="17"/>
      <c r="B4" s="17"/>
      <c r="C4" s="19"/>
      <c r="D4" s="19"/>
      <c r="E4" s="17"/>
      <c r="F4" s="17"/>
      <c r="G4" s="17"/>
      <c r="H4" s="6"/>
    </row>
    <row r="5" spans="1:9" ht="71.25" hidden="1" customHeight="1" thickBot="1" x14ac:dyDescent="0.3">
      <c r="A5" s="17"/>
      <c r="B5" s="17"/>
      <c r="C5" s="19"/>
      <c r="D5" s="19"/>
      <c r="E5" s="17"/>
      <c r="F5" s="17"/>
      <c r="G5" s="17"/>
      <c r="H5" s="6"/>
    </row>
    <row r="6" spans="1:9" ht="21.75" customHeight="1" thickBot="1" x14ac:dyDescent="0.3">
      <c r="A6" s="7">
        <v>1</v>
      </c>
      <c r="B6" s="8">
        <v>2</v>
      </c>
      <c r="C6" s="9" t="s">
        <v>80</v>
      </c>
      <c r="D6" s="9" t="s">
        <v>2</v>
      </c>
      <c r="E6" s="9" t="s">
        <v>3</v>
      </c>
      <c r="F6" s="9" t="s">
        <v>4</v>
      </c>
      <c r="G6" s="9" t="s">
        <v>79</v>
      </c>
      <c r="H6" s="6"/>
    </row>
    <row r="7" spans="1:9" s="27" customFormat="1" ht="31.5" customHeight="1" x14ac:dyDescent="0.25">
      <c r="A7" s="22" t="s">
        <v>5</v>
      </c>
      <c r="B7" s="23" t="s">
        <v>6</v>
      </c>
      <c r="C7" s="24">
        <v>131058990.66</v>
      </c>
      <c r="D7" s="25">
        <f>+D9+D10+D11+D12+D13+D14+D15+D16+D17+D18+D19+D20+D21+D22+D23+D24+D25+D26+D27+D28+D29+D30+D31+D32+D33+D36+D37+D38+D39+D40+D34+D35</f>
        <v>177974872.99000001</v>
      </c>
      <c r="E7" s="25">
        <f>+E9+E10+E11+E12+E13+E14+E15+E16+E17+E18+E19+E20+E21+E22+E23+E24+E25+E26+E27+E28+E29+E30+E31+E32+E33+E36+E37+E38+E39+E40</f>
        <v>161818770</v>
      </c>
      <c r="F7" s="25">
        <f>+F9+F10+F11+F12+F13+F14+F15+F16+F17+F18+F19+F20+F21+F22+F23+F24+F25+F26+F27+F28+F29+F30+F31+F32+F33+F36+F37+F38+F39+F40</f>
        <v>164056260</v>
      </c>
      <c r="G7" s="25">
        <f>+G9+G10+G11+G12+G13+G14+G15+G16+G17+G18+G19+G20+G21+G22+G23+G24+G25+G26+G27+G28+G29+G30+G31+G32+G33+G36+G37+G38+G39+G40</f>
        <v>166525260</v>
      </c>
      <c r="H7" s="26"/>
    </row>
    <row r="8" spans="1:9" ht="23.25" customHeight="1" x14ac:dyDescent="0.25">
      <c r="A8" s="10" t="s">
        <v>7</v>
      </c>
      <c r="B8" s="11"/>
      <c r="C8" s="12"/>
      <c r="D8" s="12"/>
      <c r="E8" s="12"/>
      <c r="F8" s="12"/>
      <c r="G8" s="12"/>
      <c r="H8" s="6"/>
    </row>
    <row r="9" spans="1:9" ht="117" customHeight="1" x14ac:dyDescent="0.25">
      <c r="A9" s="13" t="s">
        <v>8</v>
      </c>
      <c r="B9" s="14" t="s">
        <v>10</v>
      </c>
      <c r="C9" s="15">
        <v>28000000</v>
      </c>
      <c r="D9" s="15">
        <v>48717500.380000003</v>
      </c>
      <c r="E9" s="15">
        <v>40675000</v>
      </c>
      <c r="F9" s="15">
        <v>41462000</v>
      </c>
      <c r="G9" s="15">
        <v>42250000</v>
      </c>
      <c r="H9" s="6"/>
      <c r="I9" s="1">
        <v>0</v>
      </c>
    </row>
    <row r="10" spans="1:9" ht="116.25" customHeight="1" x14ac:dyDescent="0.25">
      <c r="A10" s="13" t="s">
        <v>11</v>
      </c>
      <c r="B10" s="14" t="s">
        <v>12</v>
      </c>
      <c r="C10" s="15" t="s">
        <v>9</v>
      </c>
      <c r="D10" s="15">
        <v>752.4</v>
      </c>
      <c r="E10" s="15">
        <v>0</v>
      </c>
      <c r="F10" s="15">
        <v>0</v>
      </c>
      <c r="G10" s="15">
        <v>0</v>
      </c>
      <c r="H10" s="6"/>
    </row>
    <row r="11" spans="1:9" ht="104.25" customHeight="1" x14ac:dyDescent="0.25">
      <c r="A11" s="13" t="s">
        <v>13</v>
      </c>
      <c r="B11" s="14" t="s">
        <v>14</v>
      </c>
      <c r="C11" s="15">
        <v>25000</v>
      </c>
      <c r="D11" s="15">
        <v>11195</v>
      </c>
      <c r="E11" s="15">
        <v>25000</v>
      </c>
      <c r="F11" s="15">
        <v>28000</v>
      </c>
      <c r="G11" s="15">
        <v>30000</v>
      </c>
      <c r="H11" s="6"/>
    </row>
    <row r="12" spans="1:9" ht="120.75" customHeight="1" x14ac:dyDescent="0.25">
      <c r="A12" s="13" t="s">
        <v>15</v>
      </c>
      <c r="B12" s="14" t="s">
        <v>16</v>
      </c>
      <c r="C12" s="15" t="s">
        <v>9</v>
      </c>
      <c r="D12" s="15">
        <v>100</v>
      </c>
      <c r="E12" s="15">
        <v>0</v>
      </c>
      <c r="F12" s="15">
        <v>0</v>
      </c>
      <c r="G12" s="15">
        <v>0</v>
      </c>
      <c r="H12" s="6"/>
    </row>
    <row r="13" spans="1:9" ht="90.75" x14ac:dyDescent="0.25">
      <c r="A13" s="13" t="s">
        <v>17</v>
      </c>
      <c r="B13" s="14" t="s">
        <v>18</v>
      </c>
      <c r="C13" s="15">
        <v>300000</v>
      </c>
      <c r="D13" s="15">
        <v>311845.46999999997</v>
      </c>
      <c r="E13" s="15">
        <v>300000</v>
      </c>
      <c r="F13" s="15">
        <v>310000</v>
      </c>
      <c r="G13" s="15">
        <v>320000</v>
      </c>
      <c r="H13" s="6"/>
    </row>
    <row r="14" spans="1:9" ht="90.75" x14ac:dyDescent="0.25">
      <c r="A14" s="13" t="s">
        <v>19</v>
      </c>
      <c r="B14" s="14" t="s">
        <v>20</v>
      </c>
      <c r="C14" s="15" t="s">
        <v>9</v>
      </c>
      <c r="D14" s="15">
        <v>1019.76</v>
      </c>
      <c r="E14" s="15">
        <v>0</v>
      </c>
      <c r="F14" s="15">
        <v>0</v>
      </c>
      <c r="G14" s="15">
        <v>0</v>
      </c>
      <c r="H14" s="6"/>
    </row>
    <row r="15" spans="1:9" ht="102" x14ac:dyDescent="0.25">
      <c r="A15" s="13" t="s">
        <v>21</v>
      </c>
      <c r="B15" s="14" t="s">
        <v>22</v>
      </c>
      <c r="C15" s="15" t="s">
        <v>9</v>
      </c>
      <c r="D15" s="15">
        <v>665698.31000000006</v>
      </c>
      <c r="E15" s="15">
        <v>0</v>
      </c>
      <c r="F15" s="15">
        <v>0</v>
      </c>
      <c r="G15" s="15">
        <v>0</v>
      </c>
      <c r="H15" s="6"/>
    </row>
    <row r="16" spans="1:9" ht="79.5" x14ac:dyDescent="0.25">
      <c r="A16" s="13" t="s">
        <v>23</v>
      </c>
      <c r="B16" s="14" t="s">
        <v>24</v>
      </c>
      <c r="C16" s="15" t="s">
        <v>9</v>
      </c>
      <c r="D16" s="15">
        <v>436263</v>
      </c>
      <c r="E16" s="15">
        <v>0</v>
      </c>
      <c r="F16" s="15">
        <v>0</v>
      </c>
      <c r="G16" s="15">
        <v>0</v>
      </c>
      <c r="H16" s="6"/>
    </row>
    <row r="17" spans="1:9" ht="79.5" x14ac:dyDescent="0.25">
      <c r="A17" s="13" t="s">
        <v>25</v>
      </c>
      <c r="B17" s="14" t="s">
        <v>26</v>
      </c>
      <c r="C17" s="15">
        <v>61325000</v>
      </c>
      <c r="D17" s="15">
        <v>74099312.640000001</v>
      </c>
      <c r="E17" s="15">
        <v>64000000</v>
      </c>
      <c r="F17" s="15">
        <v>64200000</v>
      </c>
      <c r="G17" s="15">
        <v>64400000</v>
      </c>
      <c r="H17" s="6"/>
      <c r="I17" s="1">
        <v>0</v>
      </c>
    </row>
    <row r="18" spans="1:9" ht="90.75" x14ac:dyDescent="0.25">
      <c r="A18" s="13" t="s">
        <v>27</v>
      </c>
      <c r="B18" s="14" t="s">
        <v>28</v>
      </c>
      <c r="C18" s="15">
        <v>925480</v>
      </c>
      <c r="D18" s="15">
        <v>905177.76</v>
      </c>
      <c r="E18" s="15">
        <v>1032683</v>
      </c>
      <c r="F18" s="15">
        <v>1059932</v>
      </c>
      <c r="G18" s="15">
        <v>1140034</v>
      </c>
      <c r="H18" s="6"/>
    </row>
    <row r="19" spans="1:9" ht="102" x14ac:dyDescent="0.25">
      <c r="A19" s="13" t="s">
        <v>29</v>
      </c>
      <c r="B19" s="14" t="s">
        <v>30</v>
      </c>
      <c r="C19" s="15">
        <v>6420</v>
      </c>
      <c r="D19" s="15">
        <v>5225.13</v>
      </c>
      <c r="E19" s="15">
        <v>7164</v>
      </c>
      <c r="F19" s="15">
        <v>7353</v>
      </c>
      <c r="G19" s="15">
        <v>7908</v>
      </c>
      <c r="H19" s="6"/>
    </row>
    <row r="20" spans="1:9" ht="90.75" x14ac:dyDescent="0.25">
      <c r="A20" s="13" t="s">
        <v>31</v>
      </c>
      <c r="B20" s="14" t="s">
        <v>32</v>
      </c>
      <c r="C20" s="15">
        <v>1142590</v>
      </c>
      <c r="D20" s="15">
        <v>938523.25</v>
      </c>
      <c r="E20" s="15">
        <v>1274942</v>
      </c>
      <c r="F20" s="15">
        <v>1308584</v>
      </c>
      <c r="G20" s="15">
        <v>1407477</v>
      </c>
      <c r="H20" s="6"/>
    </row>
    <row r="21" spans="1:9" ht="90.75" x14ac:dyDescent="0.25">
      <c r="A21" s="13" t="s">
        <v>33</v>
      </c>
      <c r="B21" s="14" t="s">
        <v>34</v>
      </c>
      <c r="C21" s="15">
        <v>-121899.34</v>
      </c>
      <c r="D21" s="15">
        <v>-100734.76</v>
      </c>
      <c r="E21" s="15">
        <v>-136019</v>
      </c>
      <c r="F21" s="15">
        <v>-139609</v>
      </c>
      <c r="G21" s="15">
        <v>-150159</v>
      </c>
      <c r="H21" s="6"/>
    </row>
    <row r="22" spans="1:9" ht="45.75" x14ac:dyDescent="0.25">
      <c r="A22" s="13" t="s">
        <v>35</v>
      </c>
      <c r="B22" s="14" t="s">
        <v>36</v>
      </c>
      <c r="C22" s="15">
        <v>2000000</v>
      </c>
      <c r="D22" s="15">
        <v>14388636.039999999</v>
      </c>
      <c r="E22" s="15">
        <v>15000000</v>
      </c>
      <c r="F22" s="15">
        <v>15800000</v>
      </c>
      <c r="G22" s="15">
        <v>16000000</v>
      </c>
      <c r="H22" s="6"/>
    </row>
    <row r="23" spans="1:9" ht="45.75" x14ac:dyDescent="0.25">
      <c r="A23" s="13" t="s">
        <v>37</v>
      </c>
      <c r="B23" s="14" t="s">
        <v>38</v>
      </c>
      <c r="C23" s="15" t="s">
        <v>9</v>
      </c>
      <c r="D23" s="15">
        <v>1026.01</v>
      </c>
      <c r="E23" s="15">
        <v>0</v>
      </c>
      <c r="F23" s="15">
        <v>0</v>
      </c>
      <c r="G23" s="15">
        <v>0</v>
      </c>
      <c r="H23" s="6"/>
    </row>
    <row r="24" spans="1:9" ht="68.25" x14ac:dyDescent="0.25">
      <c r="A24" s="13" t="s">
        <v>39</v>
      </c>
      <c r="B24" s="14" t="s">
        <v>40</v>
      </c>
      <c r="C24" s="15">
        <v>4800000</v>
      </c>
      <c r="D24" s="15">
        <v>7467660.6799999997</v>
      </c>
      <c r="E24" s="15">
        <v>7600000</v>
      </c>
      <c r="F24" s="15">
        <v>8000000</v>
      </c>
      <c r="G24" s="15">
        <v>9000000</v>
      </c>
      <c r="H24" s="6"/>
    </row>
    <row r="25" spans="1:9" ht="57" x14ac:dyDescent="0.25">
      <c r="A25" s="13" t="s">
        <v>41</v>
      </c>
      <c r="B25" s="14" t="s">
        <v>42</v>
      </c>
      <c r="C25" s="15">
        <v>7000000</v>
      </c>
      <c r="D25" s="15">
        <v>3819284.41</v>
      </c>
      <c r="E25" s="15">
        <v>5050000</v>
      </c>
      <c r="F25" s="15">
        <v>5100000</v>
      </c>
      <c r="G25" s="15">
        <v>5150000</v>
      </c>
      <c r="H25" s="6"/>
    </row>
    <row r="26" spans="1:9" ht="45.75" x14ac:dyDescent="0.25">
      <c r="A26" s="13" t="s">
        <v>43</v>
      </c>
      <c r="B26" s="14" t="s">
        <v>44</v>
      </c>
      <c r="C26" s="15">
        <v>16500000</v>
      </c>
      <c r="D26" s="15">
        <v>18555085.440000001</v>
      </c>
      <c r="E26" s="15">
        <v>18800000</v>
      </c>
      <c r="F26" s="15">
        <v>18800000</v>
      </c>
      <c r="G26" s="15">
        <v>18800000</v>
      </c>
      <c r="H26" s="6"/>
    </row>
    <row r="27" spans="1:9" ht="45.75" x14ac:dyDescent="0.25">
      <c r="A27" s="13" t="s">
        <v>45</v>
      </c>
      <c r="B27" s="14" t="s">
        <v>46</v>
      </c>
      <c r="C27" s="15">
        <v>6300000</v>
      </c>
      <c r="D27" s="15">
        <v>2453739.5299999998</v>
      </c>
      <c r="E27" s="15">
        <v>6300000</v>
      </c>
      <c r="F27" s="15">
        <v>6350000</v>
      </c>
      <c r="G27" s="15">
        <v>6400000</v>
      </c>
      <c r="H27" s="6"/>
    </row>
    <row r="28" spans="1:9" ht="48.75" customHeight="1" x14ac:dyDescent="0.25">
      <c r="A28" s="13" t="s">
        <v>47</v>
      </c>
      <c r="B28" s="14" t="s">
        <v>48</v>
      </c>
      <c r="C28" s="15" t="s">
        <v>9</v>
      </c>
      <c r="D28" s="15">
        <v>-170.19</v>
      </c>
      <c r="E28" s="15">
        <v>0</v>
      </c>
      <c r="F28" s="15">
        <v>0</v>
      </c>
      <c r="G28" s="15">
        <v>0</v>
      </c>
      <c r="H28" s="6"/>
    </row>
    <row r="29" spans="1:9" ht="62.25" customHeight="1" x14ac:dyDescent="0.25">
      <c r="A29" s="13" t="s">
        <v>49</v>
      </c>
      <c r="B29" s="14" t="s">
        <v>50</v>
      </c>
      <c r="C29" s="15">
        <v>290000</v>
      </c>
      <c r="D29" s="15">
        <v>269965.23</v>
      </c>
      <c r="E29" s="15">
        <v>75000</v>
      </c>
      <c r="F29" s="15">
        <v>75000</v>
      </c>
      <c r="G29" s="15">
        <v>75000</v>
      </c>
      <c r="H29" s="6"/>
    </row>
    <row r="30" spans="1:9" ht="26.25" customHeight="1" x14ac:dyDescent="0.25">
      <c r="A30" s="13" t="s">
        <v>51</v>
      </c>
      <c r="B30" s="14" t="s">
        <v>52</v>
      </c>
      <c r="C30" s="15">
        <v>700000</v>
      </c>
      <c r="D30" s="15">
        <v>1678805.06</v>
      </c>
      <c r="E30" s="15">
        <v>400000</v>
      </c>
      <c r="F30" s="15">
        <v>425000</v>
      </c>
      <c r="G30" s="15">
        <v>425000</v>
      </c>
      <c r="H30" s="6"/>
    </row>
    <row r="31" spans="1:9" ht="55.5" customHeight="1" x14ac:dyDescent="0.25">
      <c r="A31" s="13" t="s">
        <v>53</v>
      </c>
      <c r="B31" s="14" t="s">
        <v>54</v>
      </c>
      <c r="C31" s="15">
        <v>950000</v>
      </c>
      <c r="D31" s="15">
        <v>979655.07</v>
      </c>
      <c r="E31" s="15">
        <v>900000</v>
      </c>
      <c r="F31" s="15">
        <v>950000</v>
      </c>
      <c r="G31" s="15">
        <v>950000</v>
      </c>
      <c r="H31" s="6"/>
    </row>
    <row r="32" spans="1:9" ht="23.25" x14ac:dyDescent="0.25">
      <c r="A32" s="13" t="s">
        <v>55</v>
      </c>
      <c r="B32" s="14" t="s">
        <v>56</v>
      </c>
      <c r="C32" s="15">
        <v>35000</v>
      </c>
      <c r="D32" s="15">
        <v>56887.3</v>
      </c>
      <c r="E32" s="15">
        <v>65000</v>
      </c>
      <c r="F32" s="15">
        <v>70000</v>
      </c>
      <c r="G32" s="15">
        <v>70000</v>
      </c>
      <c r="H32" s="6"/>
    </row>
    <row r="33" spans="1:8" ht="23.25" x14ac:dyDescent="0.25">
      <c r="A33" s="13" t="s">
        <v>57</v>
      </c>
      <c r="B33" s="14" t="s">
        <v>58</v>
      </c>
      <c r="C33" s="15">
        <v>31000</v>
      </c>
      <c r="D33" s="15">
        <v>0</v>
      </c>
      <c r="E33" s="15">
        <v>15000</v>
      </c>
      <c r="F33" s="15">
        <v>15000</v>
      </c>
      <c r="G33" s="15">
        <v>15000</v>
      </c>
      <c r="H33" s="6"/>
    </row>
    <row r="34" spans="1:8" ht="68.25" x14ac:dyDescent="0.25">
      <c r="A34" s="13" t="s">
        <v>59</v>
      </c>
      <c r="B34" s="14" t="s">
        <v>60</v>
      </c>
      <c r="C34" s="15" t="s">
        <v>9</v>
      </c>
      <c r="D34" s="15">
        <v>126355</v>
      </c>
      <c r="E34" s="15">
        <v>0</v>
      </c>
      <c r="F34" s="15">
        <v>0</v>
      </c>
      <c r="G34" s="15">
        <v>0</v>
      </c>
      <c r="H34" s="6"/>
    </row>
    <row r="35" spans="1:8" ht="34.5" x14ac:dyDescent="0.25">
      <c r="A35" s="13" t="s">
        <v>61</v>
      </c>
      <c r="B35" s="14" t="s">
        <v>62</v>
      </c>
      <c r="C35" s="15">
        <v>374400</v>
      </c>
      <c r="D35" s="15">
        <v>1772007.58</v>
      </c>
      <c r="E35" s="15">
        <v>0</v>
      </c>
      <c r="F35" s="15">
        <v>0</v>
      </c>
      <c r="G35" s="15">
        <v>0</v>
      </c>
      <c r="H35" s="6"/>
    </row>
    <row r="36" spans="1:8" ht="68.25" x14ac:dyDescent="0.25">
      <c r="A36" s="13" t="s">
        <v>63</v>
      </c>
      <c r="B36" s="14" t="s">
        <v>64</v>
      </c>
      <c r="C36" s="15">
        <v>286000</v>
      </c>
      <c r="D36" s="15">
        <v>251057.49</v>
      </c>
      <c r="E36" s="15">
        <v>400000</v>
      </c>
      <c r="F36" s="15">
        <v>200000</v>
      </c>
      <c r="G36" s="15">
        <v>200000</v>
      </c>
      <c r="H36" s="6"/>
    </row>
    <row r="37" spans="1:8" ht="45.75" x14ac:dyDescent="0.25">
      <c r="A37" s="13" t="s">
        <v>65</v>
      </c>
      <c r="B37" s="14" t="s">
        <v>66</v>
      </c>
      <c r="C37" s="15">
        <v>20000</v>
      </c>
      <c r="D37" s="15">
        <v>0</v>
      </c>
      <c r="E37" s="15">
        <v>20000</v>
      </c>
      <c r="F37" s="15">
        <v>20000</v>
      </c>
      <c r="G37" s="15">
        <v>20000</v>
      </c>
      <c r="H37" s="6"/>
    </row>
    <row r="38" spans="1:8" ht="57" x14ac:dyDescent="0.25">
      <c r="A38" s="13" t="s">
        <v>67</v>
      </c>
      <c r="B38" s="14" t="s">
        <v>68</v>
      </c>
      <c r="C38" s="15">
        <v>5000</v>
      </c>
      <c r="D38" s="15">
        <v>0</v>
      </c>
      <c r="E38" s="15">
        <v>5000</v>
      </c>
      <c r="F38" s="15">
        <v>5000</v>
      </c>
      <c r="G38" s="15">
        <v>5000</v>
      </c>
      <c r="H38" s="6"/>
    </row>
    <row r="39" spans="1:8" ht="57" x14ac:dyDescent="0.25">
      <c r="A39" s="13" t="s">
        <v>69</v>
      </c>
      <c r="B39" s="14" t="s">
        <v>70</v>
      </c>
      <c r="C39" s="15">
        <v>10000</v>
      </c>
      <c r="D39" s="15">
        <v>8000</v>
      </c>
      <c r="E39" s="15">
        <v>10000</v>
      </c>
      <c r="F39" s="15">
        <v>10000</v>
      </c>
      <c r="G39" s="15">
        <v>10000</v>
      </c>
      <c r="H39" s="6"/>
    </row>
    <row r="40" spans="1:8" ht="57" x14ac:dyDescent="0.25">
      <c r="A40" s="13" t="s">
        <v>71</v>
      </c>
      <c r="B40" s="14" t="s">
        <v>72</v>
      </c>
      <c r="C40" s="15">
        <v>155000</v>
      </c>
      <c r="D40" s="15">
        <v>155000</v>
      </c>
      <c r="E40" s="15">
        <v>0</v>
      </c>
      <c r="F40" s="15">
        <v>0</v>
      </c>
      <c r="G40" s="15">
        <v>0</v>
      </c>
      <c r="H40" s="6"/>
    </row>
    <row r="41" spans="1:8" ht="15" customHeight="1" x14ac:dyDescent="0.25">
      <c r="A41" s="3"/>
      <c r="B41" s="3"/>
      <c r="C41" s="3"/>
      <c r="D41" s="3"/>
      <c r="E41" s="3"/>
      <c r="F41" s="3"/>
      <c r="G41" s="3"/>
      <c r="H41" s="3"/>
    </row>
  </sheetData>
  <mergeCells count="8">
    <mergeCell ref="A2:G2"/>
    <mergeCell ref="A3:A5"/>
    <mergeCell ref="B3:B5"/>
    <mergeCell ref="C3:C5"/>
    <mergeCell ref="D3:D5"/>
    <mergeCell ref="G3:G5"/>
    <mergeCell ref="E3:E5"/>
    <mergeCell ref="F3:F5"/>
  </mergeCells>
  <pageMargins left="0.39374999999999999" right="0.39374999999999999" top="0.39374999999999999" bottom="0.39374999999999999" header="0.51180550000000002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408406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09E3218-8178-478F-8998-FE6514C562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DESKTOP-NL69T5N\Пк</dc:creator>
  <cp:lastModifiedBy>Пк</cp:lastModifiedBy>
  <dcterms:created xsi:type="dcterms:W3CDTF">2024-11-05T10:33:33Z</dcterms:created>
  <dcterms:modified xsi:type="dcterms:W3CDTF">2024-11-06T11:33:27Z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23.1.0.38691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